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970" tabRatio="692" firstSheet="9" activeTab="9"/>
  </bookViews>
  <sheets>
    <sheet name="1.Slaný" sheetId="1" r:id="rId1"/>
    <sheet name="2. Hlinsko" sheetId="2" r:id="rId2"/>
    <sheet name="3. Pardubice" sheetId="3" r:id="rId3"/>
    <sheet name="4. Praha 7" sheetId="4" r:id="rId4"/>
    <sheet name="5. Jablonné " sheetId="5" r:id="rId5"/>
    <sheet name="6. Ústí" sheetId="6" r:id="rId6"/>
    <sheet name="7. Luštěnice" sheetId="7" r:id="rId7"/>
    <sheet name="8.N. Paka" sheetId="8" r:id="rId8"/>
    <sheet name="9.Vratislavice" sheetId="9" r:id="rId9"/>
    <sheet name="Celkové výsledky" sheetId="10" r:id="rId10"/>
  </sheets>
  <definedNames/>
  <calcPr fullCalcOnLoad="1"/>
</workbook>
</file>

<file path=xl/sharedStrings.xml><?xml version="1.0" encoding="utf-8"?>
<sst xmlns="http://schemas.openxmlformats.org/spreadsheetml/2006/main" count="432" uniqueCount="84">
  <si>
    <t>MČR 2016 - Nascar</t>
  </si>
  <si>
    <t>Místo konání:</t>
  </si>
  <si>
    <t>Slaný</t>
  </si>
  <si>
    <t>Datum konání:</t>
  </si>
  <si>
    <t>senior</t>
  </si>
  <si>
    <t>Čas jednoho závodu:</t>
  </si>
  <si>
    <t>8 x 1,5 minuty</t>
  </si>
  <si>
    <t>žák</t>
  </si>
  <si>
    <t>Pořadí</t>
  </si>
  <si>
    <t>závodník</t>
  </si>
  <si>
    <t>výkon</t>
  </si>
  <si>
    <t>nej.čas</t>
  </si>
  <si>
    <t>body</t>
  </si>
  <si>
    <t>pom. body</t>
  </si>
  <si>
    <t>Pavel Svoboda</t>
  </si>
  <si>
    <t>Luděk Seifert</t>
  </si>
  <si>
    <t>Pavel Hrabal</t>
  </si>
  <si>
    <t>Pavel Nonner</t>
  </si>
  <si>
    <t>Bodování:</t>
  </si>
  <si>
    <t>1. místo</t>
  </si>
  <si>
    <t>15 b</t>
  </si>
  <si>
    <t>2. místo</t>
  </si>
  <si>
    <t>12 b</t>
  </si>
  <si>
    <t>3. místo</t>
  </si>
  <si>
    <t>10 b</t>
  </si>
  <si>
    <t>4. místo</t>
  </si>
  <si>
    <t>8 b</t>
  </si>
  <si>
    <t>5. místo</t>
  </si>
  <si>
    <t>6 b</t>
  </si>
  <si>
    <t>6. místo</t>
  </si>
  <si>
    <t>5 b</t>
  </si>
  <si>
    <t>7. místo</t>
  </si>
  <si>
    <t>4 b</t>
  </si>
  <si>
    <t>8. místo</t>
  </si>
  <si>
    <t>3 b</t>
  </si>
  <si>
    <t>9. místo</t>
  </si>
  <si>
    <t>2 b</t>
  </si>
  <si>
    <t>10. místo</t>
  </si>
  <si>
    <t>1 b</t>
  </si>
  <si>
    <t>Hlinsko</t>
  </si>
  <si>
    <t>Petr Stránský</t>
  </si>
  <si>
    <t>Tomáš Ťok</t>
  </si>
  <si>
    <t>Pardubice</t>
  </si>
  <si>
    <t>František Kačírek</t>
  </si>
  <si>
    <t>Pavlínka Nonnerová</t>
  </si>
  <si>
    <t>Praha 7</t>
  </si>
  <si>
    <t>Václav Karlíček</t>
  </si>
  <si>
    <t>Jablonné v Podještědí</t>
  </si>
  <si>
    <t>nekonalo se</t>
  </si>
  <si>
    <t>Ústí n. Labem</t>
  </si>
  <si>
    <t>Pave Svoboda</t>
  </si>
  <si>
    <t>Luštěnice</t>
  </si>
  <si>
    <t>Nová Paka</t>
  </si>
  <si>
    <t>Rudolf Kracík</t>
  </si>
  <si>
    <t>Vratislavice</t>
  </si>
  <si>
    <t>Libor Sita</t>
  </si>
  <si>
    <t>Tomáš Volf</t>
  </si>
  <si>
    <t>Kryštof Černý</t>
  </si>
  <si>
    <t>MČR 2016 - Nascar - Celkové výsledky</t>
  </si>
  <si>
    <t>po krácení</t>
  </si>
  <si>
    <t>Závodník</t>
  </si>
  <si>
    <t>Klub</t>
  </si>
  <si>
    <t>Model</t>
  </si>
  <si>
    <t>Jablonné</t>
  </si>
  <si>
    <t>Ústí</t>
  </si>
  <si>
    <t>N. Paka</t>
  </si>
  <si>
    <t>Celkem body</t>
  </si>
  <si>
    <t>Závěrečné body</t>
  </si>
  <si>
    <t>Pom. body</t>
  </si>
  <si>
    <t>Výsledné pořadí</t>
  </si>
  <si>
    <t>SCRC Praha 7</t>
  </si>
  <si>
    <t>Chevrolet Monte Carlo</t>
  </si>
  <si>
    <t>Dodge Daytona/Ford Thunderbird</t>
  </si>
  <si>
    <t>MK Vratislavice n N.</t>
  </si>
  <si>
    <t>Chevrolet Monte Carlo/Pontiac GP</t>
  </si>
  <si>
    <t>Pontiac Catalina/Chevy 57 Bellair</t>
  </si>
  <si>
    <t>AMC Praha 6</t>
  </si>
  <si>
    <t>Ford Fusion 1998</t>
  </si>
  <si>
    <t>SRC Chapman Hlinsko</t>
  </si>
  <si>
    <t>AMK Hradec Králové</t>
  </si>
  <si>
    <t>AMC Nová Paka</t>
  </si>
  <si>
    <t>Dodge Daytona</t>
  </si>
  <si>
    <t>Mercury</t>
  </si>
  <si>
    <t>Ford Torino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</si>
</sst>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22" sqref="B22:C22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2</v>
      </c>
    </row>
    <row r="3" spans="1:4" ht="12.75">
      <c r="A3" t="s">
        <v>3</v>
      </c>
      <c r="B3" s="19">
        <v>42419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14</v>
      </c>
      <c r="C7" s="12">
        <v>63.075</v>
      </c>
      <c r="D7" s="12"/>
      <c r="E7" s="17">
        <v>15</v>
      </c>
      <c r="F7" s="23">
        <v>4</v>
      </c>
      <c r="I7" s="28"/>
    </row>
    <row r="8" spans="1:9" ht="12.75">
      <c r="A8" s="5">
        <f aca="true" t="shared" si="0" ref="A8:A20">+A7+1</f>
        <v>2</v>
      </c>
      <c r="B8" s="15" t="s">
        <v>15</v>
      </c>
      <c r="C8" s="12">
        <v>60.245</v>
      </c>
      <c r="D8" s="12"/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25" t="s">
        <v>16</v>
      </c>
      <c r="C9" s="12">
        <v>58.075</v>
      </c>
      <c r="D9" s="12"/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15" t="s">
        <v>17</v>
      </c>
      <c r="C10" s="12">
        <v>58.02</v>
      </c>
      <c r="D10" s="12"/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C11" s="12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2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5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5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15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15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>+A20+1</f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5.7109375" style="0" customWidth="1"/>
    <col min="2" max="2" width="17.28125" style="0" bestFit="1" customWidth="1"/>
    <col min="3" max="3" width="19.7109375" style="0" bestFit="1" customWidth="1"/>
    <col min="4" max="4" width="29.140625" style="0" bestFit="1" customWidth="1"/>
    <col min="5" max="5" width="6.00390625" style="0" bestFit="1" customWidth="1"/>
    <col min="6" max="6" width="7.421875" style="0" bestFit="1" customWidth="1"/>
    <col min="7" max="7" width="9.7109375" style="0" bestFit="1" customWidth="1"/>
    <col min="8" max="8" width="7.7109375" style="0" bestFit="1" customWidth="1"/>
    <col min="9" max="9" width="10.7109375" style="0" bestFit="1" customWidth="1"/>
    <col min="10" max="10" width="4.421875" style="0" bestFit="1" customWidth="1"/>
    <col min="11" max="11" width="10.7109375" style="0" bestFit="1" customWidth="1"/>
    <col min="12" max="12" width="7.7109375" style="0" bestFit="1" customWidth="1"/>
    <col min="13" max="13" width="11.00390625" style="0" bestFit="1" customWidth="1"/>
    <col min="14" max="14" width="12.28125" style="0" bestFit="1" customWidth="1"/>
    <col min="15" max="15" width="14.8515625" style="0" bestFit="1" customWidth="1"/>
    <col min="16" max="16" width="10.28125" style="0" bestFit="1" customWidth="1"/>
    <col min="17" max="17" width="15.140625" style="0" bestFit="1" customWidth="1"/>
  </cols>
  <sheetData>
    <row r="1" ht="18">
      <c r="A1" s="7" t="s">
        <v>58</v>
      </c>
    </row>
    <row r="2" ht="12.75">
      <c r="B2" s="1"/>
    </row>
    <row r="3" spans="2:5" ht="12.75">
      <c r="B3" s="19"/>
      <c r="E3" t="s">
        <v>4</v>
      </c>
    </row>
    <row r="4" spans="2:5" ht="12.75">
      <c r="B4" s="10"/>
      <c r="E4" s="8" t="s">
        <v>7</v>
      </c>
    </row>
    <row r="6" ht="13.5" customHeight="1" thickBot="1">
      <c r="O6" t="s">
        <v>59</v>
      </c>
    </row>
    <row r="7" spans="1:17" ht="13.5" thickBot="1">
      <c r="A7" s="4" t="s">
        <v>8</v>
      </c>
      <c r="B7" s="3" t="s">
        <v>60</v>
      </c>
      <c r="C7" s="3" t="s">
        <v>61</v>
      </c>
      <c r="D7" s="3" t="s">
        <v>62</v>
      </c>
      <c r="E7" s="36" t="s">
        <v>2</v>
      </c>
      <c r="F7" s="36" t="s">
        <v>39</v>
      </c>
      <c r="G7" s="36" t="s">
        <v>42</v>
      </c>
      <c r="H7" s="36" t="s">
        <v>45</v>
      </c>
      <c r="I7" s="36" t="s">
        <v>63</v>
      </c>
      <c r="J7" s="36" t="s">
        <v>64</v>
      </c>
      <c r="K7" s="36" t="s">
        <v>51</v>
      </c>
      <c r="L7" s="36" t="s">
        <v>65</v>
      </c>
      <c r="M7" s="36" t="s">
        <v>54</v>
      </c>
      <c r="N7" s="37" t="s">
        <v>66</v>
      </c>
      <c r="O7" s="38" t="s">
        <v>67</v>
      </c>
      <c r="P7" s="37" t="s">
        <v>68</v>
      </c>
      <c r="Q7" s="39" t="s">
        <v>69</v>
      </c>
    </row>
    <row r="8" spans="1:17" ht="12.75">
      <c r="A8" s="5">
        <v>1</v>
      </c>
      <c r="B8" s="25" t="s">
        <v>14</v>
      </c>
      <c r="C8" s="9" t="s">
        <v>70</v>
      </c>
      <c r="D8" s="9" t="s">
        <v>71</v>
      </c>
      <c r="E8" s="34">
        <v>15</v>
      </c>
      <c r="F8" s="18">
        <v>15</v>
      </c>
      <c r="G8" s="18">
        <v>15</v>
      </c>
      <c r="H8" s="18">
        <v>8</v>
      </c>
      <c r="I8" s="25" t="s">
        <v>48</v>
      </c>
      <c r="J8" s="18">
        <v>8</v>
      </c>
      <c r="K8" s="25" t="s">
        <v>48</v>
      </c>
      <c r="L8" s="18">
        <v>10</v>
      </c>
      <c r="M8" s="18">
        <v>8</v>
      </c>
      <c r="N8" s="14">
        <f aca="true" t="shared" si="0" ref="N8:N21">SUM(E8:M8)</f>
        <v>79</v>
      </c>
      <c r="O8" s="20">
        <f aca="true" t="shared" si="1" ref="O8:O20">SUM(E8:M8)-SMALL(E8:M8,1)</f>
        <v>71</v>
      </c>
      <c r="P8" s="24"/>
      <c r="Q8" s="21">
        <v>1</v>
      </c>
    </row>
    <row r="9" spans="1:17" ht="12.75">
      <c r="A9" s="5">
        <v>2</v>
      </c>
      <c r="B9" s="25" t="s">
        <v>16</v>
      </c>
      <c r="C9" s="9" t="s">
        <v>70</v>
      </c>
      <c r="D9" s="9" t="s">
        <v>72</v>
      </c>
      <c r="E9" s="34">
        <v>10</v>
      </c>
      <c r="F9" s="18">
        <v>0</v>
      </c>
      <c r="G9" s="18">
        <v>10</v>
      </c>
      <c r="H9" s="18">
        <v>15</v>
      </c>
      <c r="I9" s="18"/>
      <c r="J9" s="18">
        <v>12</v>
      </c>
      <c r="K9" s="18"/>
      <c r="L9" s="18">
        <v>12</v>
      </c>
      <c r="M9" s="18">
        <v>10</v>
      </c>
      <c r="N9" s="14">
        <f t="shared" si="0"/>
        <v>69</v>
      </c>
      <c r="O9" s="20">
        <f t="shared" si="1"/>
        <v>69</v>
      </c>
      <c r="P9" s="24"/>
      <c r="Q9" s="21">
        <v>2</v>
      </c>
    </row>
    <row r="10" spans="1:17" ht="12.75">
      <c r="A10" s="5">
        <v>4</v>
      </c>
      <c r="B10" s="25" t="s">
        <v>41</v>
      </c>
      <c r="C10" s="9" t="s">
        <v>73</v>
      </c>
      <c r="D10" s="9" t="s">
        <v>74</v>
      </c>
      <c r="E10" s="34">
        <v>0</v>
      </c>
      <c r="F10" s="18">
        <v>10</v>
      </c>
      <c r="G10" s="18">
        <v>0</v>
      </c>
      <c r="H10" s="18">
        <v>12</v>
      </c>
      <c r="I10" s="18"/>
      <c r="J10" s="18">
        <v>15</v>
      </c>
      <c r="K10" s="18"/>
      <c r="L10" s="18">
        <v>15</v>
      </c>
      <c r="M10" s="18">
        <v>12</v>
      </c>
      <c r="N10" s="14">
        <f t="shared" si="0"/>
        <v>64</v>
      </c>
      <c r="O10" s="20">
        <f t="shared" si="1"/>
        <v>64</v>
      </c>
      <c r="P10" s="24"/>
      <c r="Q10" s="21">
        <v>3</v>
      </c>
    </row>
    <row r="11" spans="1:17" ht="12.75">
      <c r="A11" s="5">
        <v>3</v>
      </c>
      <c r="B11" s="15" t="s">
        <v>15</v>
      </c>
      <c r="C11" s="9" t="s">
        <v>70</v>
      </c>
      <c r="D11" s="9" t="s">
        <v>75</v>
      </c>
      <c r="E11" s="34">
        <v>12</v>
      </c>
      <c r="F11" s="18">
        <v>8</v>
      </c>
      <c r="G11" s="18">
        <v>6</v>
      </c>
      <c r="H11" s="18">
        <v>10</v>
      </c>
      <c r="I11" s="18"/>
      <c r="J11" s="18">
        <v>10</v>
      </c>
      <c r="K11" s="18"/>
      <c r="L11" s="18">
        <v>6</v>
      </c>
      <c r="M11" s="18">
        <v>6</v>
      </c>
      <c r="N11" s="14">
        <f t="shared" si="0"/>
        <v>58</v>
      </c>
      <c r="O11" s="20">
        <f t="shared" si="1"/>
        <v>52</v>
      </c>
      <c r="P11" s="24"/>
      <c r="Q11" s="21">
        <v>4</v>
      </c>
    </row>
    <row r="12" spans="1:17" ht="12.75">
      <c r="A12" s="5">
        <v>5</v>
      </c>
      <c r="B12" s="15" t="s">
        <v>17</v>
      </c>
      <c r="C12" s="9" t="s">
        <v>76</v>
      </c>
      <c r="D12" s="9" t="s">
        <v>77</v>
      </c>
      <c r="E12" s="34">
        <v>8</v>
      </c>
      <c r="F12" s="13">
        <v>0</v>
      </c>
      <c r="G12" s="13">
        <v>8</v>
      </c>
      <c r="H12" s="13">
        <v>0</v>
      </c>
      <c r="I12" s="13"/>
      <c r="J12" s="13">
        <v>0</v>
      </c>
      <c r="K12" s="13"/>
      <c r="L12" s="13">
        <v>0</v>
      </c>
      <c r="M12" s="18">
        <v>0</v>
      </c>
      <c r="N12" s="14">
        <f t="shared" si="0"/>
        <v>16</v>
      </c>
      <c r="O12" s="20">
        <f t="shared" si="1"/>
        <v>16</v>
      </c>
      <c r="P12" s="24"/>
      <c r="Q12" s="21">
        <v>5</v>
      </c>
    </row>
    <row r="13" spans="1:17" ht="12.75">
      <c r="A13" s="5">
        <v>13</v>
      </c>
      <c r="B13" s="15" t="s">
        <v>55</v>
      </c>
      <c r="C13" s="9" t="s">
        <v>73</v>
      </c>
      <c r="D13" s="9"/>
      <c r="E13" s="13">
        <v>0</v>
      </c>
      <c r="F13" s="13">
        <v>0</v>
      </c>
      <c r="G13" s="13">
        <v>0</v>
      </c>
      <c r="H13" s="13">
        <v>0</v>
      </c>
      <c r="I13" s="13"/>
      <c r="J13" s="13">
        <v>0</v>
      </c>
      <c r="K13" s="13"/>
      <c r="L13" s="13">
        <v>0</v>
      </c>
      <c r="M13" s="18">
        <v>15</v>
      </c>
      <c r="N13" s="14">
        <f t="shared" si="0"/>
        <v>15</v>
      </c>
      <c r="O13" s="20">
        <f t="shared" si="1"/>
        <v>15</v>
      </c>
      <c r="P13" s="24"/>
      <c r="Q13" s="21">
        <v>6</v>
      </c>
    </row>
    <row r="14" spans="1:17" ht="12.75">
      <c r="A14" s="5">
        <v>6</v>
      </c>
      <c r="B14" s="25" t="s">
        <v>40</v>
      </c>
      <c r="C14" s="9" t="s">
        <v>78</v>
      </c>
      <c r="D14" s="9" t="s">
        <v>71</v>
      </c>
      <c r="E14" s="34">
        <v>0</v>
      </c>
      <c r="F14" s="18">
        <v>12</v>
      </c>
      <c r="G14" s="18"/>
      <c r="H14" s="18">
        <v>0</v>
      </c>
      <c r="I14" s="18"/>
      <c r="J14" s="18">
        <v>0</v>
      </c>
      <c r="K14" s="18"/>
      <c r="L14" s="18">
        <v>0</v>
      </c>
      <c r="M14" s="18">
        <v>0</v>
      </c>
      <c r="N14" s="14">
        <f t="shared" si="0"/>
        <v>12</v>
      </c>
      <c r="O14" s="20">
        <f t="shared" si="1"/>
        <v>12</v>
      </c>
      <c r="P14" s="24"/>
      <c r="Q14" s="21">
        <v>7</v>
      </c>
    </row>
    <row r="15" spans="1:17" ht="12.75">
      <c r="A15" s="5">
        <v>7</v>
      </c>
      <c r="B15" s="25" t="s">
        <v>43</v>
      </c>
      <c r="C15" s="9" t="s">
        <v>79</v>
      </c>
      <c r="D15" s="9" t="s">
        <v>71</v>
      </c>
      <c r="E15" s="34">
        <v>0</v>
      </c>
      <c r="F15" s="13">
        <v>0</v>
      </c>
      <c r="G15" s="13">
        <v>12</v>
      </c>
      <c r="H15" s="13">
        <v>0</v>
      </c>
      <c r="I15" s="13"/>
      <c r="J15" s="13">
        <v>0</v>
      </c>
      <c r="K15" s="13"/>
      <c r="L15" s="13">
        <v>0</v>
      </c>
      <c r="M15" s="18">
        <v>0</v>
      </c>
      <c r="N15" s="14">
        <f t="shared" si="0"/>
        <v>12</v>
      </c>
      <c r="O15" s="20">
        <f t="shared" si="1"/>
        <v>12</v>
      </c>
      <c r="P15" s="24"/>
      <c r="Q15" s="21">
        <v>8</v>
      </c>
    </row>
    <row r="16" spans="1:17" ht="12.75">
      <c r="A16" s="5">
        <v>8</v>
      </c>
      <c r="B16" s="15" t="s">
        <v>53</v>
      </c>
      <c r="C16" s="25" t="s">
        <v>80</v>
      </c>
      <c r="D16" s="9" t="s">
        <v>81</v>
      </c>
      <c r="E16" s="13">
        <v>0</v>
      </c>
      <c r="F16" s="13">
        <v>0</v>
      </c>
      <c r="G16" s="13">
        <v>0</v>
      </c>
      <c r="H16" s="13">
        <v>0</v>
      </c>
      <c r="I16" s="13"/>
      <c r="J16" s="13">
        <v>0</v>
      </c>
      <c r="K16" s="13"/>
      <c r="L16" s="13">
        <v>8</v>
      </c>
      <c r="M16" s="18">
        <v>0</v>
      </c>
      <c r="N16" s="14">
        <f t="shared" si="0"/>
        <v>8</v>
      </c>
      <c r="O16" s="20">
        <f t="shared" si="1"/>
        <v>8</v>
      </c>
      <c r="P16" s="24"/>
      <c r="Q16" s="21">
        <v>9</v>
      </c>
    </row>
    <row r="17" spans="1:17" ht="12.75">
      <c r="A17" s="5">
        <v>9</v>
      </c>
      <c r="B17" s="15" t="s">
        <v>46</v>
      </c>
      <c r="C17" s="9" t="s">
        <v>76</v>
      </c>
      <c r="D17" s="9" t="s">
        <v>82</v>
      </c>
      <c r="E17" s="34">
        <v>0</v>
      </c>
      <c r="F17" s="13">
        <v>0</v>
      </c>
      <c r="G17" s="13">
        <v>0</v>
      </c>
      <c r="H17" s="13">
        <v>6</v>
      </c>
      <c r="I17" s="13"/>
      <c r="J17" s="13">
        <v>0</v>
      </c>
      <c r="K17" s="13"/>
      <c r="L17" s="13">
        <v>0</v>
      </c>
      <c r="M17" s="18">
        <v>0</v>
      </c>
      <c r="N17" s="14">
        <f t="shared" si="0"/>
        <v>6</v>
      </c>
      <c r="O17" s="20">
        <f t="shared" si="1"/>
        <v>6</v>
      </c>
      <c r="P17" s="24"/>
      <c r="Q17" s="21">
        <v>10</v>
      </c>
    </row>
    <row r="18" spans="1:17" ht="12.75">
      <c r="A18" s="5">
        <v>10</v>
      </c>
      <c r="B18" s="35" t="s">
        <v>44</v>
      </c>
      <c r="C18" s="9" t="s">
        <v>76</v>
      </c>
      <c r="D18" s="9" t="s">
        <v>83</v>
      </c>
      <c r="E18" s="34">
        <v>0</v>
      </c>
      <c r="F18" s="18">
        <v>0</v>
      </c>
      <c r="G18" s="18">
        <v>5</v>
      </c>
      <c r="H18" s="18">
        <v>0</v>
      </c>
      <c r="I18" s="18"/>
      <c r="J18" s="18">
        <v>0</v>
      </c>
      <c r="K18" s="18"/>
      <c r="L18" s="18">
        <v>0</v>
      </c>
      <c r="M18" s="18">
        <v>0</v>
      </c>
      <c r="N18" s="14">
        <f t="shared" si="0"/>
        <v>5</v>
      </c>
      <c r="O18" s="20">
        <f t="shared" si="1"/>
        <v>5</v>
      </c>
      <c r="P18" s="24"/>
      <c r="Q18" s="21">
        <v>11</v>
      </c>
    </row>
    <row r="19" spans="1:17" ht="12.75">
      <c r="A19" s="5">
        <v>11</v>
      </c>
      <c r="B19" s="42" t="s">
        <v>56</v>
      </c>
      <c r="C19" s="9" t="s">
        <v>73</v>
      </c>
      <c r="D19" s="9"/>
      <c r="E19" s="13">
        <v>0</v>
      </c>
      <c r="F19" s="13">
        <v>0</v>
      </c>
      <c r="G19" s="13">
        <v>0</v>
      </c>
      <c r="H19" s="13">
        <v>0</v>
      </c>
      <c r="I19" s="13"/>
      <c r="J19" s="13">
        <v>0</v>
      </c>
      <c r="K19" s="13"/>
      <c r="L19" s="13">
        <v>0</v>
      </c>
      <c r="M19" s="18">
        <v>5</v>
      </c>
      <c r="N19" s="14">
        <f t="shared" si="0"/>
        <v>5</v>
      </c>
      <c r="O19" s="20">
        <f t="shared" si="1"/>
        <v>5</v>
      </c>
      <c r="P19" s="24"/>
      <c r="Q19" s="21">
        <v>12</v>
      </c>
    </row>
    <row r="20" spans="1:17" ht="12.75">
      <c r="A20" s="5">
        <v>12</v>
      </c>
      <c r="B20" s="42" t="s">
        <v>57</v>
      </c>
      <c r="C20" s="9" t="s">
        <v>73</v>
      </c>
      <c r="D20" s="9"/>
      <c r="E20" s="13">
        <v>0</v>
      </c>
      <c r="F20" s="13">
        <v>0</v>
      </c>
      <c r="G20" s="13">
        <v>0</v>
      </c>
      <c r="H20" s="13">
        <v>0</v>
      </c>
      <c r="I20" s="13"/>
      <c r="J20" s="13">
        <v>0</v>
      </c>
      <c r="K20" s="13"/>
      <c r="L20" s="13">
        <v>0</v>
      </c>
      <c r="M20" s="18">
        <v>4</v>
      </c>
      <c r="N20" s="14">
        <f t="shared" si="0"/>
        <v>4</v>
      </c>
      <c r="O20" s="20">
        <f t="shared" si="1"/>
        <v>4</v>
      </c>
      <c r="P20" s="24"/>
      <c r="Q20" s="21">
        <v>13</v>
      </c>
    </row>
    <row r="21" spans="1:17" ht="12.75">
      <c r="A21" s="5">
        <v>14</v>
      </c>
      <c r="B21" s="15"/>
      <c r="C21" s="25"/>
      <c r="D21" s="9"/>
      <c r="E21" s="13"/>
      <c r="F21" s="13"/>
      <c r="G21" s="13"/>
      <c r="H21" s="13"/>
      <c r="I21" s="13"/>
      <c r="J21" s="13"/>
      <c r="K21" s="13"/>
      <c r="L21" s="13"/>
      <c r="M21" s="18"/>
      <c r="N21" s="14">
        <f t="shared" si="0"/>
        <v>0</v>
      </c>
      <c r="O21" s="20"/>
      <c r="P21" s="24"/>
      <c r="Q21" s="21"/>
    </row>
    <row r="23" spans="1:4" ht="12.75">
      <c r="A23" s="16" t="s">
        <v>18</v>
      </c>
      <c r="B23" s="2" t="s">
        <v>19</v>
      </c>
      <c r="C23" s="2" t="s">
        <v>20</v>
      </c>
      <c r="D23" s="32"/>
    </row>
    <row r="24" spans="2:4" ht="12.75">
      <c r="B24" s="2" t="s">
        <v>21</v>
      </c>
      <c r="C24" s="2" t="s">
        <v>22</v>
      </c>
      <c r="D24" s="32"/>
    </row>
    <row r="25" spans="2:4" ht="12.75">
      <c r="B25" s="2" t="s">
        <v>23</v>
      </c>
      <c r="C25" s="2" t="s">
        <v>24</v>
      </c>
      <c r="D25" s="32"/>
    </row>
    <row r="26" spans="2:15" ht="12.75">
      <c r="B26" s="2" t="s">
        <v>25</v>
      </c>
      <c r="C26" s="2" t="s">
        <v>26</v>
      </c>
      <c r="D26" s="32"/>
      <c r="N26" s="28"/>
      <c r="O26" s="31"/>
    </row>
    <row r="27" spans="2:15" ht="12.75">
      <c r="B27" s="2" t="s">
        <v>27</v>
      </c>
      <c r="C27" s="2" t="s">
        <v>28</v>
      </c>
      <c r="D27" s="32"/>
      <c r="N27" s="28"/>
      <c r="O27" s="31"/>
    </row>
    <row r="28" spans="2:15" ht="12.75">
      <c r="B28" s="2" t="s">
        <v>29</v>
      </c>
      <c r="C28" s="2" t="s">
        <v>30</v>
      </c>
      <c r="D28" s="32"/>
      <c r="N28" s="22"/>
      <c r="O28" s="31"/>
    </row>
    <row r="29" spans="2:15" ht="12.75">
      <c r="B29" s="2" t="s">
        <v>31</v>
      </c>
      <c r="C29" s="2" t="s">
        <v>32</v>
      </c>
      <c r="D29" s="32"/>
      <c r="N29" s="22"/>
      <c r="O29" s="31"/>
    </row>
    <row r="30" spans="2:15" ht="12.75">
      <c r="B30" s="2" t="s">
        <v>33</v>
      </c>
      <c r="C30" s="2" t="s">
        <v>34</v>
      </c>
      <c r="D30" s="32"/>
      <c r="N30" s="22"/>
      <c r="O30" s="31"/>
    </row>
    <row r="31" spans="2:15" ht="12.75">
      <c r="B31" s="2" t="s">
        <v>35</v>
      </c>
      <c r="C31" s="2" t="s">
        <v>36</v>
      </c>
      <c r="D31" s="32"/>
      <c r="N31" s="29"/>
      <c r="O31" s="31"/>
    </row>
    <row r="32" spans="2:15" ht="12.75">
      <c r="B32" s="2" t="s">
        <v>37</v>
      </c>
      <c r="C32" s="2" t="s">
        <v>38</v>
      </c>
      <c r="D32" s="32"/>
      <c r="N32" s="29"/>
      <c r="O32" s="31"/>
    </row>
    <row r="33" spans="14:15" ht="12.75">
      <c r="N33" s="30"/>
      <c r="O33" s="3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39</v>
      </c>
    </row>
    <row r="3" spans="1:4" ht="12.75">
      <c r="A3" t="s">
        <v>3</v>
      </c>
      <c r="B3" s="19">
        <v>42447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15" t="s">
        <v>14</v>
      </c>
      <c r="C7" s="11"/>
      <c r="D7" s="12"/>
      <c r="E7" s="17">
        <v>15</v>
      </c>
      <c r="F7" s="23">
        <v>4</v>
      </c>
      <c r="I7" s="28"/>
    </row>
    <row r="8" spans="1:9" ht="12.75">
      <c r="A8" s="5">
        <f aca="true" t="shared" si="0" ref="A8:A21">+A7+1</f>
        <v>2</v>
      </c>
      <c r="B8" s="25" t="s">
        <v>40</v>
      </c>
      <c r="C8" s="11"/>
      <c r="D8" s="12"/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25" t="s">
        <v>41</v>
      </c>
      <c r="C9" s="11"/>
      <c r="D9" s="12"/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25" t="s">
        <v>15</v>
      </c>
      <c r="C10" s="11"/>
      <c r="D10" s="12"/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B11" s="25"/>
      <c r="C11" s="11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5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15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5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5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5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5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42</v>
      </c>
    </row>
    <row r="3" spans="1:4" ht="12.75">
      <c r="A3" t="s">
        <v>3</v>
      </c>
      <c r="B3" s="19">
        <v>42475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14</v>
      </c>
      <c r="C7" s="11">
        <v>79.32</v>
      </c>
      <c r="D7" s="12">
        <v>8.354</v>
      </c>
      <c r="E7" s="17">
        <v>15</v>
      </c>
      <c r="F7" s="23">
        <v>6</v>
      </c>
      <c r="I7" s="28"/>
    </row>
    <row r="8" spans="1:9" ht="12.75">
      <c r="A8" s="5">
        <f aca="true" t="shared" si="0" ref="A8:A21">+A7+1</f>
        <v>2</v>
      </c>
      <c r="B8" s="15" t="s">
        <v>43</v>
      </c>
      <c r="C8" s="11">
        <v>79.28</v>
      </c>
      <c r="D8" s="12">
        <v>7.994</v>
      </c>
      <c r="E8" s="17">
        <v>12</v>
      </c>
      <c r="F8" s="23">
        <v>5</v>
      </c>
      <c r="I8" s="28"/>
    </row>
    <row r="9" spans="1:9" ht="12.75">
      <c r="A9" s="5">
        <f t="shared" si="0"/>
        <v>3</v>
      </c>
      <c r="B9" s="25" t="s">
        <v>16</v>
      </c>
      <c r="C9" s="11">
        <v>79.25</v>
      </c>
      <c r="D9" s="12">
        <v>7.892</v>
      </c>
      <c r="E9" s="17">
        <v>10</v>
      </c>
      <c r="F9" s="23">
        <v>4</v>
      </c>
      <c r="I9" s="22"/>
    </row>
    <row r="10" spans="1:9" ht="12.75">
      <c r="A10" s="5">
        <f t="shared" si="0"/>
        <v>4</v>
      </c>
      <c r="B10" s="15" t="s">
        <v>17</v>
      </c>
      <c r="C10" s="11">
        <v>71.26</v>
      </c>
      <c r="D10" s="12">
        <v>8.921</v>
      </c>
      <c r="E10" s="17">
        <v>8</v>
      </c>
      <c r="F10" s="23">
        <v>3</v>
      </c>
      <c r="I10" s="22"/>
    </row>
    <row r="11" spans="1:9" ht="12.75">
      <c r="A11" s="5">
        <f t="shared" si="0"/>
        <v>5</v>
      </c>
      <c r="B11" s="25" t="s">
        <v>15</v>
      </c>
      <c r="C11" s="11">
        <v>66.28</v>
      </c>
      <c r="D11" s="12">
        <v>5.386</v>
      </c>
      <c r="E11" s="17">
        <v>6</v>
      </c>
      <c r="F11" s="23">
        <v>2</v>
      </c>
      <c r="I11" s="22"/>
    </row>
    <row r="12" spans="1:9" ht="12.75">
      <c r="A12" s="5">
        <f t="shared" si="0"/>
        <v>6</v>
      </c>
      <c r="B12" s="35" t="s">
        <v>44</v>
      </c>
      <c r="C12" s="11">
        <v>42.14</v>
      </c>
      <c r="D12" s="12">
        <v>14.047</v>
      </c>
      <c r="E12" s="17">
        <v>5</v>
      </c>
      <c r="F12" s="23">
        <v>1</v>
      </c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45</v>
      </c>
    </row>
    <row r="3" spans="1:4" ht="12.75">
      <c r="A3" t="s">
        <v>3</v>
      </c>
      <c r="B3" s="19">
        <v>42503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16</v>
      </c>
      <c r="C7" s="11">
        <v>115.55</v>
      </c>
      <c r="D7" s="12">
        <v>5.656</v>
      </c>
      <c r="E7" s="17">
        <v>15</v>
      </c>
      <c r="F7" s="23">
        <v>5</v>
      </c>
      <c r="I7" s="28"/>
    </row>
    <row r="8" spans="1:9" ht="12.75">
      <c r="A8" s="5">
        <f aca="true" t="shared" si="0" ref="A8:A21">+A7+1</f>
        <v>2</v>
      </c>
      <c r="B8" s="15" t="s">
        <v>41</v>
      </c>
      <c r="C8" s="11">
        <v>115.12</v>
      </c>
      <c r="D8" s="12">
        <v>5.68</v>
      </c>
      <c r="E8" s="17">
        <v>12</v>
      </c>
      <c r="F8" s="23">
        <v>4</v>
      </c>
      <c r="I8" s="28"/>
    </row>
    <row r="9" spans="1:9" ht="12.75">
      <c r="A9" s="5">
        <f t="shared" si="0"/>
        <v>3</v>
      </c>
      <c r="B9" s="25" t="s">
        <v>15</v>
      </c>
      <c r="C9" s="11">
        <v>110.16</v>
      </c>
      <c r="D9" s="12">
        <v>5.964</v>
      </c>
      <c r="E9" s="17">
        <v>10</v>
      </c>
      <c r="F9" s="23">
        <v>3</v>
      </c>
      <c r="I9" s="22"/>
    </row>
    <row r="10" spans="1:9" ht="12.75">
      <c r="A10" s="5">
        <f t="shared" si="0"/>
        <v>4</v>
      </c>
      <c r="B10" s="15" t="s">
        <v>14</v>
      </c>
      <c r="C10" s="11">
        <v>102.24</v>
      </c>
      <c r="D10" s="12">
        <v>5.047</v>
      </c>
      <c r="E10" s="17">
        <v>8</v>
      </c>
      <c r="F10" s="23">
        <v>2</v>
      </c>
      <c r="I10" s="22"/>
    </row>
    <row r="11" spans="1:9" ht="12.75">
      <c r="A11" s="5">
        <f t="shared" si="0"/>
        <v>5</v>
      </c>
      <c r="B11" s="25" t="s">
        <v>46</v>
      </c>
      <c r="C11" s="11">
        <v>80.27</v>
      </c>
      <c r="D11" s="12">
        <v>7.088</v>
      </c>
      <c r="E11" s="17">
        <v>6</v>
      </c>
      <c r="F11" s="23">
        <v>1</v>
      </c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33" t="s">
        <v>47</v>
      </c>
    </row>
    <row r="3" spans="1:4" ht="12.75">
      <c r="A3" t="s">
        <v>3</v>
      </c>
      <c r="B3" s="19">
        <v>42531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48</v>
      </c>
      <c r="C7" s="11"/>
      <c r="D7" s="12"/>
      <c r="E7" s="17">
        <v>15</v>
      </c>
      <c r="F7" s="23"/>
      <c r="I7" s="28"/>
    </row>
    <row r="8" spans="1:9" ht="12.75">
      <c r="A8" s="5">
        <f aca="true" t="shared" si="0" ref="A8:A21">+A7+1</f>
        <v>2</v>
      </c>
      <c r="B8" s="15"/>
      <c r="C8" s="11"/>
      <c r="D8" s="12"/>
      <c r="E8" s="17">
        <v>12</v>
      </c>
      <c r="F8" s="23"/>
      <c r="I8" s="28"/>
    </row>
    <row r="9" spans="1:9" ht="12.75">
      <c r="A9" s="5">
        <f t="shared" si="0"/>
        <v>3</v>
      </c>
      <c r="B9" s="25"/>
      <c r="C9" s="11"/>
      <c r="D9" s="12"/>
      <c r="E9" s="17">
        <v>10</v>
      </c>
      <c r="F9" s="23"/>
      <c r="I9" s="22"/>
    </row>
    <row r="10" spans="1:9" ht="12.75">
      <c r="A10" s="5">
        <f t="shared" si="0"/>
        <v>4</v>
      </c>
      <c r="B10" s="15"/>
      <c r="C10" s="11"/>
      <c r="D10" s="12"/>
      <c r="E10" s="17">
        <v>8</v>
      </c>
      <c r="F10" s="23"/>
      <c r="I10" s="22"/>
    </row>
    <row r="11" spans="1:9" ht="12.75">
      <c r="A11" s="5">
        <f t="shared" si="0"/>
        <v>5</v>
      </c>
      <c r="B11" s="25"/>
      <c r="C11" s="11"/>
      <c r="D11" s="12"/>
      <c r="E11" s="17">
        <v>6</v>
      </c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>
        <v>5</v>
      </c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>
        <v>4</v>
      </c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>
        <v>3</v>
      </c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>
        <v>2</v>
      </c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>
        <v>1</v>
      </c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49</v>
      </c>
    </row>
    <row r="3" spans="1:4" ht="12.75">
      <c r="A3" t="s">
        <v>3</v>
      </c>
      <c r="B3" s="19">
        <v>42566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41</v>
      </c>
      <c r="C7" s="11"/>
      <c r="D7" s="12"/>
      <c r="E7" s="17">
        <v>15</v>
      </c>
      <c r="F7" s="23">
        <v>4</v>
      </c>
      <c r="I7" s="28"/>
    </row>
    <row r="8" spans="1:9" ht="12.75">
      <c r="A8" s="5">
        <f aca="true" t="shared" si="0" ref="A8:A21">+A7+1</f>
        <v>2</v>
      </c>
      <c r="B8" s="15" t="s">
        <v>16</v>
      </c>
      <c r="C8" s="11"/>
      <c r="D8" s="12"/>
      <c r="E8" s="17">
        <v>12</v>
      </c>
      <c r="F8" s="23">
        <v>3</v>
      </c>
      <c r="I8" s="28"/>
    </row>
    <row r="9" spans="1:9" ht="12.75">
      <c r="A9" s="5">
        <f t="shared" si="0"/>
        <v>3</v>
      </c>
      <c r="B9" s="25" t="s">
        <v>15</v>
      </c>
      <c r="C9" s="11"/>
      <c r="D9" s="12"/>
      <c r="E9" s="17">
        <v>10</v>
      </c>
      <c r="F9" s="23">
        <v>2</v>
      </c>
      <c r="I9" s="22"/>
    </row>
    <row r="10" spans="1:9" ht="12.75">
      <c r="A10" s="5">
        <f t="shared" si="0"/>
        <v>4</v>
      </c>
      <c r="B10" s="15" t="s">
        <v>50</v>
      </c>
      <c r="C10" s="11"/>
      <c r="D10" s="12"/>
      <c r="E10" s="17">
        <v>8</v>
      </c>
      <c r="F10" s="23">
        <v>1</v>
      </c>
      <c r="I10" s="22"/>
    </row>
    <row r="11" spans="1:9" ht="12.75">
      <c r="A11" s="5">
        <f t="shared" si="0"/>
        <v>5</v>
      </c>
      <c r="B11" s="25"/>
      <c r="C11" s="11"/>
      <c r="D11" s="12"/>
      <c r="E11" s="17"/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51</v>
      </c>
    </row>
    <row r="3" spans="1:4" ht="12.75">
      <c r="A3" t="s">
        <v>3</v>
      </c>
      <c r="B3" s="19">
        <v>42629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48</v>
      </c>
      <c r="C7" s="11"/>
      <c r="D7" s="12"/>
      <c r="E7" s="17">
        <v>15</v>
      </c>
      <c r="F7" s="23"/>
      <c r="I7" s="28"/>
    </row>
    <row r="8" spans="1:9" ht="12.75">
      <c r="A8" s="5">
        <f aca="true" t="shared" si="0" ref="A8:A21">+A7+1</f>
        <v>2</v>
      </c>
      <c r="B8" s="15"/>
      <c r="C8" s="11"/>
      <c r="D8" s="12"/>
      <c r="E8" s="17">
        <v>12</v>
      </c>
      <c r="F8" s="23"/>
      <c r="I8" s="28"/>
    </row>
    <row r="9" spans="1:9" ht="12.75">
      <c r="A9" s="5">
        <f t="shared" si="0"/>
        <v>3</v>
      </c>
      <c r="B9" s="25"/>
      <c r="C9" s="11"/>
      <c r="D9" s="12"/>
      <c r="E9" s="17">
        <v>10</v>
      </c>
      <c r="F9" s="23"/>
      <c r="I9" s="22"/>
    </row>
    <row r="10" spans="1:9" ht="12.75">
      <c r="A10" s="5">
        <f t="shared" si="0"/>
        <v>4</v>
      </c>
      <c r="B10" s="15"/>
      <c r="C10" s="11"/>
      <c r="D10" s="12"/>
      <c r="E10" s="17">
        <v>8</v>
      </c>
      <c r="F10" s="23"/>
      <c r="I10" s="22"/>
    </row>
    <row r="11" spans="1:9" ht="12.75">
      <c r="A11" s="5">
        <f t="shared" si="0"/>
        <v>5</v>
      </c>
      <c r="B11" s="25"/>
      <c r="C11" s="11"/>
      <c r="D11" s="12"/>
      <c r="E11" s="17">
        <v>6</v>
      </c>
      <c r="F11" s="23"/>
      <c r="I11" s="22"/>
    </row>
    <row r="12" spans="1:9" ht="12.75">
      <c r="A12" s="5">
        <f t="shared" si="0"/>
        <v>6</v>
      </c>
      <c r="B12" s="25"/>
      <c r="C12" s="11"/>
      <c r="D12" s="12"/>
      <c r="E12" s="17">
        <v>5</v>
      </c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>
        <v>4</v>
      </c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>
        <v>3</v>
      </c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>
        <v>2</v>
      </c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>
        <v>1</v>
      </c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52</v>
      </c>
    </row>
    <row r="3" spans="1:4" ht="12.75">
      <c r="A3" t="s">
        <v>3</v>
      </c>
      <c r="B3" s="19">
        <v>42657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41</v>
      </c>
      <c r="C7" s="11">
        <v>131.04</v>
      </c>
      <c r="D7" s="12">
        <v>4.669</v>
      </c>
      <c r="E7" s="17">
        <v>15</v>
      </c>
      <c r="F7" s="23">
        <v>5</v>
      </c>
      <c r="I7" s="28"/>
    </row>
    <row r="8" spans="1:9" ht="12.75">
      <c r="A8" s="5">
        <f aca="true" t="shared" si="0" ref="A8:A21">+A7+1</f>
        <v>2</v>
      </c>
      <c r="B8" s="15" t="s">
        <v>16</v>
      </c>
      <c r="C8" s="11">
        <v>126.9</v>
      </c>
      <c r="D8" s="12">
        <v>5.032</v>
      </c>
      <c r="E8" s="17">
        <v>12</v>
      </c>
      <c r="F8" s="23">
        <v>4</v>
      </c>
      <c r="I8" s="28"/>
    </row>
    <row r="9" spans="1:9" ht="12.75">
      <c r="A9" s="5">
        <f t="shared" si="0"/>
        <v>3</v>
      </c>
      <c r="B9" s="25" t="s">
        <v>14</v>
      </c>
      <c r="C9" s="11">
        <v>123.71</v>
      </c>
      <c r="D9" s="12">
        <v>4.095</v>
      </c>
      <c r="E9" s="17">
        <v>10</v>
      </c>
      <c r="F9" s="23">
        <v>3</v>
      </c>
      <c r="I9" s="22"/>
    </row>
    <row r="10" spans="1:9" ht="12.75">
      <c r="A10" s="5">
        <f t="shared" si="0"/>
        <v>4</v>
      </c>
      <c r="B10" s="15" t="s">
        <v>53</v>
      </c>
      <c r="C10" s="11">
        <v>119.58</v>
      </c>
      <c r="D10" s="12">
        <v>5.27</v>
      </c>
      <c r="E10" s="17">
        <v>8</v>
      </c>
      <c r="F10" s="23">
        <v>2</v>
      </c>
      <c r="I10" s="22"/>
    </row>
    <row r="11" spans="1:9" ht="12.75">
      <c r="A11" s="5">
        <f t="shared" si="0"/>
        <v>5</v>
      </c>
      <c r="B11" s="25" t="s">
        <v>15</v>
      </c>
      <c r="C11" s="11">
        <v>105.36</v>
      </c>
      <c r="D11" s="12">
        <v>5.421</v>
      </c>
      <c r="E11" s="17">
        <v>6</v>
      </c>
      <c r="F11" s="23">
        <v>1</v>
      </c>
      <c r="I11" s="22"/>
    </row>
    <row r="12" spans="1:9" ht="12.75">
      <c r="A12" s="5">
        <f t="shared" si="0"/>
        <v>6</v>
      </c>
      <c r="B12" s="25"/>
      <c r="C12" s="11"/>
      <c r="D12" s="12"/>
      <c r="E12" s="17"/>
      <c r="F12" s="23"/>
      <c r="I12" s="29"/>
    </row>
    <row r="13" spans="1:9" ht="12.75">
      <c r="A13" s="5">
        <f t="shared" si="0"/>
        <v>7</v>
      </c>
      <c r="B13" s="27"/>
      <c r="C13" s="11"/>
      <c r="D13" s="12"/>
      <c r="E13" s="17"/>
      <c r="F13" s="23"/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8.421875" style="0" customWidth="1"/>
    <col min="2" max="2" width="18.140625" style="0" customWidth="1"/>
    <col min="6" max="6" width="12.140625" style="0" customWidth="1"/>
  </cols>
  <sheetData>
    <row r="1" ht="18">
      <c r="A1" s="7" t="s">
        <v>0</v>
      </c>
    </row>
    <row r="2" spans="1:2" ht="12.75">
      <c r="A2" t="s">
        <v>1</v>
      </c>
      <c r="B2" s="16" t="s">
        <v>54</v>
      </c>
    </row>
    <row r="3" spans="1:4" ht="12.75">
      <c r="A3" t="s">
        <v>3</v>
      </c>
      <c r="B3" s="19">
        <v>42685</v>
      </c>
      <c r="D3" t="s">
        <v>4</v>
      </c>
    </row>
    <row r="4" spans="1:4" ht="12.75">
      <c r="A4" t="s">
        <v>5</v>
      </c>
      <c r="B4" s="10" t="s">
        <v>6</v>
      </c>
      <c r="D4" s="8" t="s">
        <v>7</v>
      </c>
    </row>
    <row r="5" ht="13.5" thickBot="1">
      <c r="B5" s="6"/>
    </row>
    <row r="6" spans="1:9" ht="13.5" thickBot="1">
      <c r="A6" s="4" t="s">
        <v>8</v>
      </c>
      <c r="B6" s="3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I6" s="22"/>
    </row>
    <row r="7" spans="1:9" ht="12.75">
      <c r="A7" s="5">
        <v>1</v>
      </c>
      <c r="B7" s="25" t="s">
        <v>55</v>
      </c>
      <c r="C7" s="11">
        <v>117</v>
      </c>
      <c r="D7" s="12">
        <v>5.704</v>
      </c>
      <c r="E7" s="17">
        <v>15</v>
      </c>
      <c r="F7" s="23">
        <v>7</v>
      </c>
      <c r="I7" s="28"/>
    </row>
    <row r="8" spans="1:9" ht="12.75">
      <c r="A8" s="5">
        <f aca="true" t="shared" si="0" ref="A8:A21">+A7+1</f>
        <v>2</v>
      </c>
      <c r="B8" s="15" t="s">
        <v>41</v>
      </c>
      <c r="C8" s="11">
        <v>115</v>
      </c>
      <c r="D8" s="12">
        <v>5.688</v>
      </c>
      <c r="E8" s="17">
        <v>12</v>
      </c>
      <c r="F8" s="23">
        <v>6</v>
      </c>
      <c r="I8" s="28"/>
    </row>
    <row r="9" spans="1:9" ht="12.75">
      <c r="A9" s="5">
        <f t="shared" si="0"/>
        <v>3</v>
      </c>
      <c r="B9" s="25" t="s">
        <v>16</v>
      </c>
      <c r="C9" s="11">
        <v>113</v>
      </c>
      <c r="D9" s="12">
        <v>5.797</v>
      </c>
      <c r="E9" s="17">
        <v>10</v>
      </c>
      <c r="F9" s="23">
        <v>5</v>
      </c>
      <c r="I9" s="22"/>
    </row>
    <row r="10" spans="1:9" ht="12.75">
      <c r="A10" s="5">
        <f t="shared" si="0"/>
        <v>4</v>
      </c>
      <c r="B10" s="15" t="s">
        <v>14</v>
      </c>
      <c r="C10" s="11">
        <v>110</v>
      </c>
      <c r="D10" s="12">
        <v>5.949</v>
      </c>
      <c r="E10" s="17">
        <v>8</v>
      </c>
      <c r="F10" s="23">
        <v>4</v>
      </c>
      <c r="I10" s="22"/>
    </row>
    <row r="11" spans="1:9" ht="12.75">
      <c r="A11" s="5">
        <f t="shared" si="0"/>
        <v>5</v>
      </c>
      <c r="B11" s="25" t="s">
        <v>15</v>
      </c>
      <c r="C11" s="11">
        <v>103</v>
      </c>
      <c r="D11" s="12">
        <v>6.187</v>
      </c>
      <c r="E11" s="17">
        <v>6</v>
      </c>
      <c r="F11" s="23">
        <v>3</v>
      </c>
      <c r="I11" s="22"/>
    </row>
    <row r="12" spans="1:9" ht="12.75">
      <c r="A12" s="5">
        <f t="shared" si="0"/>
        <v>6</v>
      </c>
      <c r="B12" s="40" t="s">
        <v>56</v>
      </c>
      <c r="C12" s="11">
        <v>94</v>
      </c>
      <c r="D12" s="12">
        <v>6.552</v>
      </c>
      <c r="E12" s="17">
        <v>5</v>
      </c>
      <c r="F12" s="23">
        <v>2</v>
      </c>
      <c r="I12" s="29"/>
    </row>
    <row r="13" spans="1:9" ht="12.75">
      <c r="A13" s="5">
        <f t="shared" si="0"/>
        <v>7</v>
      </c>
      <c r="B13" s="41" t="s">
        <v>57</v>
      </c>
      <c r="C13" s="11">
        <v>85</v>
      </c>
      <c r="D13" s="12">
        <v>7.18</v>
      </c>
      <c r="E13" s="17">
        <v>4</v>
      </c>
      <c r="F13" s="23">
        <v>1</v>
      </c>
      <c r="I13" s="29"/>
    </row>
    <row r="14" spans="1:9" ht="12.75">
      <c r="A14" s="5">
        <f t="shared" si="0"/>
        <v>8</v>
      </c>
      <c r="B14" s="27"/>
      <c r="C14" s="11"/>
      <c r="D14" s="12"/>
      <c r="E14" s="17"/>
      <c r="F14" s="23"/>
      <c r="I14" s="30"/>
    </row>
    <row r="15" spans="1:9" ht="12.75">
      <c r="A15" s="5">
        <f t="shared" si="0"/>
        <v>9</v>
      </c>
      <c r="B15" s="27"/>
      <c r="C15" s="11"/>
      <c r="D15" s="12"/>
      <c r="E15" s="17"/>
      <c r="F15" s="23"/>
      <c r="I15" s="30"/>
    </row>
    <row r="16" spans="1:9" ht="12.75">
      <c r="A16" s="5">
        <f t="shared" si="0"/>
        <v>10</v>
      </c>
      <c r="B16" s="27"/>
      <c r="C16" s="11"/>
      <c r="D16" s="12"/>
      <c r="E16" s="17"/>
      <c r="F16" s="23"/>
      <c r="I16" s="30"/>
    </row>
    <row r="17" spans="1:9" ht="12.75">
      <c r="A17" s="5">
        <f t="shared" si="0"/>
        <v>11</v>
      </c>
      <c r="B17" s="27"/>
      <c r="C17" s="11"/>
      <c r="D17" s="12"/>
      <c r="E17" s="17"/>
      <c r="F17" s="23"/>
      <c r="I17" s="30"/>
    </row>
    <row r="18" spans="1:9" ht="12.75">
      <c r="A18" s="5">
        <f t="shared" si="0"/>
        <v>12</v>
      </c>
      <c r="B18" s="27"/>
      <c r="C18" s="11"/>
      <c r="D18" s="12"/>
      <c r="E18" s="17"/>
      <c r="F18" s="23"/>
      <c r="I18" s="30"/>
    </row>
    <row r="19" spans="1:9" ht="12.75">
      <c r="A19" s="5">
        <f t="shared" si="0"/>
        <v>13</v>
      </c>
      <c r="B19" s="27"/>
      <c r="C19" s="11"/>
      <c r="D19" s="12"/>
      <c r="E19" s="17"/>
      <c r="F19" s="23"/>
      <c r="I19" s="30"/>
    </row>
    <row r="20" spans="1:9" ht="12.75">
      <c r="A20" s="5">
        <f t="shared" si="0"/>
        <v>14</v>
      </c>
      <c r="B20" s="27"/>
      <c r="C20" s="11"/>
      <c r="D20" s="12"/>
      <c r="E20" s="17"/>
      <c r="F20" s="23"/>
      <c r="I20" s="30"/>
    </row>
    <row r="21" spans="1:9" ht="12.75">
      <c r="A21" s="5">
        <f t="shared" si="0"/>
        <v>15</v>
      </c>
      <c r="B21" s="27"/>
      <c r="C21" s="11"/>
      <c r="D21" s="12"/>
      <c r="E21" s="17"/>
      <c r="F21" s="23"/>
      <c r="I21" s="30"/>
    </row>
    <row r="22" ht="12.75">
      <c r="I22" s="22"/>
    </row>
    <row r="23" spans="1:9" ht="12.75">
      <c r="A23" s="16" t="s">
        <v>18</v>
      </c>
      <c r="B23" s="2" t="s">
        <v>19</v>
      </c>
      <c r="C23" s="2" t="s">
        <v>20</v>
      </c>
      <c r="I23" s="22"/>
    </row>
    <row r="24" spans="2:3" ht="12.75">
      <c r="B24" s="2" t="s">
        <v>21</v>
      </c>
      <c r="C24" s="2" t="s">
        <v>22</v>
      </c>
    </row>
    <row r="25" spans="2:6" ht="12.75">
      <c r="B25" s="2" t="s">
        <v>23</v>
      </c>
      <c r="C25" s="2" t="s">
        <v>24</v>
      </c>
      <c r="F25" s="26"/>
    </row>
    <row r="26" spans="2:3" ht="12.75">
      <c r="B26" s="2" t="s">
        <v>25</v>
      </c>
      <c r="C26" s="2" t="s">
        <v>26</v>
      </c>
    </row>
    <row r="27" spans="2:3" ht="12.75">
      <c r="B27" s="2" t="s">
        <v>27</v>
      </c>
      <c r="C27" s="2" t="s">
        <v>28</v>
      </c>
    </row>
    <row r="28" spans="2:3" ht="12.75">
      <c r="B28" s="2" t="s">
        <v>29</v>
      </c>
      <c r="C28" s="2" t="s">
        <v>30</v>
      </c>
    </row>
    <row r="29" spans="2:3" ht="12.75">
      <c r="B29" s="2" t="s">
        <v>31</v>
      </c>
      <c r="C29" s="2" t="s">
        <v>32</v>
      </c>
    </row>
    <row r="30" spans="2:3" ht="12.75">
      <c r="B30" s="2" t="s">
        <v>33</v>
      </c>
      <c r="C30" s="2" t="s">
        <v>34</v>
      </c>
    </row>
    <row r="31" spans="2:3" ht="12.75">
      <c r="B31" s="2" t="s">
        <v>35</v>
      </c>
      <c r="C31" s="2" t="s">
        <v>36</v>
      </c>
    </row>
    <row r="32" spans="2:3" ht="12.75">
      <c r="B32" s="2" t="s">
        <v>37</v>
      </c>
      <c r="C32" s="2" t="s">
        <v>38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Schenker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tomto</dc:creator>
  <cp:keywords/>
  <dc:description/>
  <cp:lastModifiedBy>Microsoft</cp:lastModifiedBy>
  <dcterms:created xsi:type="dcterms:W3CDTF">2011-11-09T14:16:21Z</dcterms:created>
  <dcterms:modified xsi:type="dcterms:W3CDTF">2017-01-01T14:34:39Z</dcterms:modified>
  <cp:category/>
  <cp:version/>
  <cp:contentType/>
  <cp:contentStatus/>
</cp:coreProperties>
</file>